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7A5F6F1E-1169-4FB9-A8E6-EAF1CE0AC633}" xr6:coauthVersionLast="37" xr6:coauthVersionMax="37" xr10:uidLastSave="{00000000-0000-0000-0000-000000000000}"/>
  <bookViews>
    <workbookView xWindow="0" yWindow="0" windowWidth="22260" windowHeight="12650" xr2:uid="{00000000-000D-0000-FFFF-FFFF00000000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" i="1" l="1"/>
  <c r="J2" i="1"/>
  <c r="P2" i="1" s="1"/>
  <c r="J3" i="1"/>
  <c r="J4" i="1"/>
  <c r="E2" i="1"/>
  <c r="E3" i="1"/>
  <c r="P3" i="1" s="1"/>
  <c r="B2" i="1"/>
  <c r="B3" i="1"/>
  <c r="B4" i="1"/>
  <c r="E4" i="1"/>
</calcChain>
</file>

<file path=xl/sharedStrings.xml><?xml version="1.0" encoding="utf-8"?>
<sst xmlns="http://schemas.openxmlformats.org/spreadsheetml/2006/main" count="23" uniqueCount="23">
  <si>
    <t>Проект</t>
  </si>
  <si>
    <t>https://xgm.guru/p/wc3/UjAPI-ODE-Physics-API-KW8</t>
  </si>
  <si>
    <t>https://xgm.guru/p/wc3/Frame-builder-GTI</t>
  </si>
  <si>
    <t>https://xgm.guru/p/wc3/Poymay-vampira-i7s</t>
  </si>
  <si>
    <t>Оригинальность</t>
  </si>
  <si>
    <t>Практичность</t>
  </si>
  <si>
    <t>Работоспособность</t>
  </si>
  <si>
    <t>Установка</t>
  </si>
  <si>
    <t xml:space="preserve">Чистота кода </t>
  </si>
  <si>
    <t>Упор в новизну</t>
  </si>
  <si>
    <t>Образ</t>
  </si>
  <si>
    <t>Модели</t>
  </si>
  <si>
    <t>Текст</t>
  </si>
  <si>
    <t xml:space="preserve">Звук </t>
  </si>
  <si>
    <t>Оформление</t>
  </si>
  <si>
    <t>Концепт</t>
  </si>
  <si>
    <t>Реализация</t>
  </si>
  <si>
    <t>Дизайн</t>
  </si>
  <si>
    <t>Комментарий</t>
  </si>
  <si>
    <t>Данный проект является самым уникальным, однако использование сторонней библиотеки всё-таки делает его не очень практичным. Сама идея для наработки более комичная, чем реально полезная, однако выполнена она в лучшем свете и может вполне использоваться для тех или иных целей.</t>
  </si>
  <si>
    <t>Итог</t>
  </si>
  <si>
    <t>Пускай уникальностью данный проект не блещет, однако он выигрывает в своей полезности и применении и возможно поможет тем или иным персонам лучше понять фреймы и как они устроены. Однако не особо радует сильный упор в vJass.</t>
  </si>
  <si>
    <t>Особо нечего сказать, похоже на порт депротектнутой карты с заменой джасс кода на AngelScript, за что конечно были подтянуты баллы, но в остальном достаточно сухо.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</si>
</sst>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xgm.guru/p/wc3/Poymay-vampira-i7s" TargetMode="External"/><Relationship Id="rId2" Type="http://schemas.openxmlformats.org/officeDocument/2006/relationships/hyperlink" Target="https://xgm.guru/p/wc3/Frame-builder-GTI" TargetMode="External"/><Relationship Id="rId1" Type="http://schemas.openxmlformats.org/officeDocument/2006/relationships/hyperlink" Target="https://xgm.guru/p/wc3/UjAPI-ODE-Physics-API-KW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"/>
  <sheetViews>
    <sheetView tabSelected="1" workbookViewId="0">
      <selection activeCell="Q5" sqref="Q5"/>
    </sheetView>
  </sheetViews>
  <sheetFormatPr defaultRowHeight="14.5" x14ac:dyDescent="0.35"/>
  <cols>
    <col min="1" max="1" width="46.36328125" customWidth="1"/>
    <col min="2" max="2" width="17.54296875" customWidth="1"/>
    <col min="3" max="3" width="17.453125" customWidth="1"/>
    <col min="4" max="4" width="18.08984375" customWidth="1"/>
    <col min="5" max="6" width="17.6328125" customWidth="1"/>
    <col min="7" max="8" width="17.7265625" customWidth="1"/>
    <col min="9" max="9" width="17.36328125" customWidth="1"/>
    <col min="10" max="10" width="17.26953125" customWidth="1"/>
    <col min="11" max="11" width="17.453125" customWidth="1"/>
    <col min="12" max="12" width="17.36328125" customWidth="1"/>
    <col min="13" max="13" width="17.453125" customWidth="1"/>
    <col min="14" max="15" width="17.6328125" customWidth="1"/>
    <col min="16" max="16" width="18.08984375" customWidth="1"/>
    <col min="17" max="17" width="17.26953125" customWidth="1"/>
  </cols>
  <sheetData>
    <row r="1" spans="1:17" x14ac:dyDescent="0.35">
      <c r="A1" t="s">
        <v>0</v>
      </c>
      <c r="B1" s="2" t="s">
        <v>15</v>
      </c>
      <c r="C1" s="2" t="s">
        <v>4</v>
      </c>
      <c r="D1" s="2" t="s">
        <v>5</v>
      </c>
      <c r="E1" s="3" t="s">
        <v>16</v>
      </c>
      <c r="F1" s="3" t="s">
        <v>6</v>
      </c>
      <c r="G1" s="3" t="s">
        <v>7</v>
      </c>
      <c r="H1" s="3" t="s">
        <v>8</v>
      </c>
      <c r="I1" s="3" t="s">
        <v>9</v>
      </c>
      <c r="J1" s="4" t="s">
        <v>17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6" t="s">
        <v>20</v>
      </c>
      <c r="Q1" s="5" t="s">
        <v>18</v>
      </c>
    </row>
    <row r="2" spans="1:17" x14ac:dyDescent="0.35">
      <c r="A2" s="1" t="s">
        <v>1</v>
      </c>
      <c r="B2">
        <f>SUM( C2:D2 ) * 0.4</f>
        <v>6.2</v>
      </c>
      <c r="C2">
        <v>10</v>
      </c>
      <c r="D2">
        <v>5.5</v>
      </c>
      <c r="E2">
        <f>SUM( F2:I2 ) * 0.25</f>
        <v>7.25</v>
      </c>
      <c r="F2">
        <v>9</v>
      </c>
      <c r="G2">
        <v>2</v>
      </c>
      <c r="H2">
        <v>8</v>
      </c>
      <c r="I2">
        <v>10</v>
      </c>
      <c r="J2">
        <f>SUM( K2:O2 ) * 0.1</f>
        <v>2.4000000000000004</v>
      </c>
      <c r="K2">
        <v>3</v>
      </c>
      <c r="L2">
        <v>4</v>
      </c>
      <c r="M2">
        <v>5</v>
      </c>
      <c r="N2">
        <v>6</v>
      </c>
      <c r="O2">
        <v>6</v>
      </c>
      <c r="P2">
        <f>SUM( B2,E2,J2 )</f>
        <v>15.85</v>
      </c>
      <c r="Q2" t="s">
        <v>19</v>
      </c>
    </row>
    <row r="3" spans="1:17" x14ac:dyDescent="0.35">
      <c r="A3" s="1" t="s">
        <v>2</v>
      </c>
      <c r="B3">
        <f>SUM( C3:D3 ) * 0.4</f>
        <v>6.4</v>
      </c>
      <c r="C3">
        <v>7</v>
      </c>
      <c r="D3">
        <v>9</v>
      </c>
      <c r="E3">
        <f>SUM( F3:I3 ) * 0.25</f>
        <v>7.75</v>
      </c>
      <c r="F3">
        <v>8</v>
      </c>
      <c r="G3">
        <v>7</v>
      </c>
      <c r="H3">
        <v>8</v>
      </c>
      <c r="I3">
        <v>8</v>
      </c>
      <c r="J3">
        <f>SUM( K3:O3 ) * 0.1</f>
        <v>1.9000000000000001</v>
      </c>
      <c r="K3">
        <v>1</v>
      </c>
      <c r="L3">
        <v>0</v>
      </c>
      <c r="M3">
        <v>9</v>
      </c>
      <c r="N3">
        <v>0</v>
      </c>
      <c r="O3">
        <v>9</v>
      </c>
      <c r="P3">
        <f t="shared" ref="P3:P4" si="0">SUM( B3,E3,J3 )</f>
        <v>16.05</v>
      </c>
      <c r="Q3" t="s">
        <v>21</v>
      </c>
    </row>
    <row r="4" spans="1:17" x14ac:dyDescent="0.35">
      <c r="A4" s="1" t="s">
        <v>3</v>
      </c>
      <c r="B4">
        <f>SUM( C4:D4 ) * 0.4</f>
        <v>1.2000000000000002</v>
      </c>
      <c r="C4">
        <v>3</v>
      </c>
      <c r="D4">
        <v>0</v>
      </c>
      <c r="E4">
        <f>SUM( F4:I4 ) * 0.25</f>
        <v>1.25</v>
      </c>
      <c r="F4">
        <v>2</v>
      </c>
      <c r="G4">
        <v>2</v>
      </c>
      <c r="H4">
        <v>1</v>
      </c>
      <c r="I4">
        <v>0</v>
      </c>
      <c r="J4">
        <f>SUM( K4:O4 ) * 0.1</f>
        <v>0.5</v>
      </c>
      <c r="K4">
        <v>1</v>
      </c>
      <c r="L4">
        <v>0</v>
      </c>
      <c r="M4">
        <v>3</v>
      </c>
      <c r="N4">
        <v>0</v>
      </c>
      <c r="O4">
        <v>1</v>
      </c>
      <c r="P4">
        <f t="shared" si="0"/>
        <v>2.95</v>
      </c>
      <c r="Q4" t="s">
        <v>22</v>
      </c>
    </row>
  </sheetData>
  <hyperlinks>
    <hyperlink ref="A2" r:id="rId1" xr:uid="{0DB5AB20-E768-4DFD-ABCD-03B11BE7B753}"/>
    <hyperlink ref="A3" r:id="rId2" xr:uid="{BF2C4EEF-81B6-4754-95CC-66315539AB53}"/>
    <hyperlink ref="A4" r:id="rId3" xr:uid="{3C03CDA8-1B50-4A0A-8E1D-45955B87DA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2024-11-05T15:49:12Z</dcterms:modified>
</cp:coreProperties>
</file>